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7020" windowHeight="10720"/>
  </bookViews>
  <sheets>
    <sheet name="FY21" sheetId="1" r:id="rId1"/>
    <sheet name="FY20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B10" i="2"/>
  <c r="B17" i="1"/>
  <c r="E17" i="1"/>
</calcChain>
</file>

<file path=xl/sharedStrings.xml><?xml version="1.0" encoding="utf-8"?>
<sst xmlns="http://schemas.openxmlformats.org/spreadsheetml/2006/main" count="71" uniqueCount="51">
  <si>
    <t>Brookfield FY2021 Grants submitted</t>
  </si>
  <si>
    <t>Amount</t>
  </si>
  <si>
    <t>Purpose</t>
  </si>
  <si>
    <t>Status</t>
  </si>
  <si>
    <t>Awarded</t>
  </si>
  <si>
    <t>Lewis Field Walking Path</t>
  </si>
  <si>
    <t>Pending</t>
  </si>
  <si>
    <t>Speeding Signs</t>
  </si>
  <si>
    <t>Justice Assistance Grant</t>
  </si>
  <si>
    <t>Body-worn cameras</t>
  </si>
  <si>
    <t>COVID-19 MEMA</t>
  </si>
  <si>
    <t>COVID related costs</t>
  </si>
  <si>
    <t>CARES Act</t>
  </si>
  <si>
    <t>ADA</t>
  </si>
  <si>
    <t>Other COVID not covered by MEMA</t>
  </si>
  <si>
    <t>2nd Floor Bathroom and Stage Lift</t>
  </si>
  <si>
    <t>Community Compact IT</t>
  </si>
  <si>
    <t>Computers</t>
  </si>
  <si>
    <t>Grants FY 20</t>
  </si>
  <si>
    <t>Blighted Property Demolition</t>
  </si>
  <si>
    <t>Demolition of buildings at Tobin Campground</t>
  </si>
  <si>
    <t>PARC</t>
  </si>
  <si>
    <t>Fire Truck</t>
  </si>
  <si>
    <t>Assistance to Firefighters</t>
  </si>
  <si>
    <t>ADA Grant</t>
  </si>
  <si>
    <t>Town Hall 1st Floor Bathroom, entrance ramp and door</t>
  </si>
  <si>
    <t>Denied</t>
  </si>
  <si>
    <t>BRIC</t>
  </si>
  <si>
    <t>Generator</t>
  </si>
  <si>
    <t>Awarded (reduced)</t>
  </si>
  <si>
    <t>Awarded (Amount could vary)</t>
  </si>
  <si>
    <t>Awarded to date</t>
  </si>
  <si>
    <t>CARES Act addition</t>
  </si>
  <si>
    <t>Further COVID not covered by MEMA</t>
  </si>
  <si>
    <t xml:space="preserve">Community Compact </t>
  </si>
  <si>
    <t>Playground at Lewis Field</t>
  </si>
  <si>
    <t>Traffic Signs</t>
  </si>
  <si>
    <t>Staus Report end of FY21</t>
  </si>
  <si>
    <t>Grant period expended 6/15/21</t>
  </si>
  <si>
    <t>Extended ADA Grant</t>
  </si>
  <si>
    <t>Reimbursement complete</t>
  </si>
  <si>
    <t>FY 20 - 21 Playground Grant</t>
  </si>
  <si>
    <t>33137.37 reimbursed in FY20</t>
  </si>
  <si>
    <t>Project complete, FY 2021 reimbursement requested.</t>
  </si>
  <si>
    <t>Purchase pending, reimbursement request tbd</t>
  </si>
  <si>
    <t>Campground Demolition FY 20</t>
  </si>
  <si>
    <t>Completed</t>
  </si>
  <si>
    <t>PARC Phase II (FY21- FY22)</t>
  </si>
  <si>
    <t>Construction to begin early FY22</t>
  </si>
  <si>
    <t>Submitted, no response as yet</t>
  </si>
  <si>
    <t>Purchase in process, funds already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</si>
</sst>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" fontId="0" fillId="0" borderId="0" xfId="0" applyNumberFormat="1"/>
    <xf numFmtId="0" fontId="0" fillId="0" borderId="0" xfId="0" applyFont="1"/>
    <xf numFmtId="44" fontId="0" fillId="0" borderId="0" xfId="1" applyFont="1"/>
    <xf numFmtId="8" fontId="0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21" sqref="C21:C22"/>
    </sheetView>
  </sheetViews>
  <sheetFormatPr defaultRowHeight="14.5" x14ac:dyDescent="0.35"/>
  <cols>
    <col min="1" max="1" width="35" customWidth="1"/>
    <col min="2" max="2" width="28.1796875" customWidth="1"/>
    <col min="3" max="3" width="31.54296875" customWidth="1"/>
    <col min="4" max="4" width="25.26953125" customWidth="1"/>
    <col min="5" max="5" width="27" customWidth="1"/>
    <col min="6" max="6" width="46.8164062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s="3" t="s">
        <v>31</v>
      </c>
      <c r="F1" t="s">
        <v>37</v>
      </c>
    </row>
    <row r="2" spans="1:6" x14ac:dyDescent="0.3">
      <c r="A2" t="s">
        <v>47</v>
      </c>
      <c r="B2" s="1">
        <v>98000</v>
      </c>
      <c r="C2" t="s">
        <v>5</v>
      </c>
      <c r="D2" t="s">
        <v>4</v>
      </c>
      <c r="E2" s="3">
        <v>98000</v>
      </c>
      <c r="F2" t="s">
        <v>48</v>
      </c>
    </row>
    <row r="3" spans="1:6" x14ac:dyDescent="0.3">
      <c r="A3" t="s">
        <v>8</v>
      </c>
      <c r="B3" s="1">
        <v>20500</v>
      </c>
      <c r="C3" t="s">
        <v>7</v>
      </c>
      <c r="D3" t="s">
        <v>26</v>
      </c>
      <c r="E3" s="3">
        <v>0</v>
      </c>
    </row>
    <row r="4" spans="1:6" x14ac:dyDescent="0.3">
      <c r="A4" t="s">
        <v>8</v>
      </c>
      <c r="B4" s="1">
        <v>22900</v>
      </c>
      <c r="C4" t="s">
        <v>9</v>
      </c>
      <c r="D4" t="s">
        <v>29</v>
      </c>
      <c r="E4" s="3">
        <v>13400</v>
      </c>
      <c r="F4" t="s">
        <v>44</v>
      </c>
    </row>
    <row r="5" spans="1:6" x14ac:dyDescent="0.3">
      <c r="A5" t="s">
        <v>10</v>
      </c>
      <c r="B5" s="1">
        <v>27526.35</v>
      </c>
      <c r="C5" t="s">
        <v>11</v>
      </c>
      <c r="D5" t="s">
        <v>30</v>
      </c>
      <c r="E5" s="3">
        <v>36741.800000000003</v>
      </c>
    </row>
    <row r="6" spans="1:6" x14ac:dyDescent="0.3">
      <c r="A6" t="s">
        <v>12</v>
      </c>
      <c r="B6" s="1">
        <v>13483.84</v>
      </c>
      <c r="C6" t="s">
        <v>14</v>
      </c>
      <c r="D6" t="s">
        <v>4</v>
      </c>
      <c r="E6" s="3">
        <v>13384</v>
      </c>
      <c r="F6" t="s">
        <v>38</v>
      </c>
    </row>
    <row r="7" spans="1:6" x14ac:dyDescent="0.3">
      <c r="A7" t="s">
        <v>32</v>
      </c>
      <c r="B7" s="1">
        <v>5546.82</v>
      </c>
      <c r="C7" t="s">
        <v>33</v>
      </c>
      <c r="D7" t="s">
        <v>4</v>
      </c>
      <c r="E7" s="3">
        <v>5546.82</v>
      </c>
      <c r="F7" t="s">
        <v>38</v>
      </c>
    </row>
    <row r="8" spans="1:6" x14ac:dyDescent="0.3">
      <c r="A8" t="s">
        <v>13</v>
      </c>
      <c r="B8" s="1">
        <v>73000</v>
      </c>
      <c r="C8" t="s">
        <v>15</v>
      </c>
      <c r="D8" t="s">
        <v>26</v>
      </c>
      <c r="E8" s="3">
        <v>0</v>
      </c>
    </row>
    <row r="9" spans="1:6" x14ac:dyDescent="0.3">
      <c r="A9" t="s">
        <v>16</v>
      </c>
      <c r="B9" s="1">
        <v>43818.68</v>
      </c>
      <c r="C9" t="s">
        <v>17</v>
      </c>
      <c r="D9" t="s">
        <v>26</v>
      </c>
      <c r="E9" s="3">
        <v>0</v>
      </c>
    </row>
    <row r="10" spans="1:6" x14ac:dyDescent="0.3">
      <c r="A10" t="s">
        <v>27</v>
      </c>
      <c r="B10" s="1">
        <v>15182</v>
      </c>
      <c r="C10" t="s">
        <v>28</v>
      </c>
      <c r="D10" s="2" t="s">
        <v>6</v>
      </c>
      <c r="E10" s="3"/>
      <c r="F10" s="2" t="s">
        <v>49</v>
      </c>
    </row>
    <row r="11" spans="1:6" x14ac:dyDescent="0.3">
      <c r="A11" t="s">
        <v>34</v>
      </c>
      <c r="B11" s="1">
        <v>20251</v>
      </c>
      <c r="C11" t="s">
        <v>36</v>
      </c>
      <c r="D11" s="2" t="s">
        <v>4</v>
      </c>
      <c r="E11" s="3">
        <v>20251</v>
      </c>
      <c r="F11" s="2" t="s">
        <v>50</v>
      </c>
    </row>
    <row r="12" spans="1:6" x14ac:dyDescent="0.3">
      <c r="A12" t="s">
        <v>39</v>
      </c>
      <c r="B12" s="1">
        <v>60175</v>
      </c>
      <c r="D12" s="4" t="s">
        <v>42</v>
      </c>
      <c r="E12" s="3">
        <v>22860.45</v>
      </c>
      <c r="F12" t="s">
        <v>43</v>
      </c>
    </row>
    <row r="13" spans="1:6" x14ac:dyDescent="0.3">
      <c r="A13" t="s">
        <v>41</v>
      </c>
      <c r="B13" s="1"/>
      <c r="D13" s="2" t="s">
        <v>46</v>
      </c>
      <c r="E13" s="3">
        <v>83300</v>
      </c>
      <c r="F13" t="s">
        <v>40</v>
      </c>
    </row>
    <row r="14" spans="1:6" x14ac:dyDescent="0.3">
      <c r="A14" t="s">
        <v>45</v>
      </c>
      <c r="B14" s="1"/>
      <c r="D14" s="2" t="s">
        <v>46</v>
      </c>
      <c r="E14" s="3">
        <v>6000</v>
      </c>
      <c r="F14" t="s">
        <v>40</v>
      </c>
    </row>
    <row r="15" spans="1:6" x14ac:dyDescent="0.3">
      <c r="B15" s="1"/>
      <c r="D15" s="2"/>
      <c r="E15" s="3"/>
    </row>
    <row r="16" spans="1:6" x14ac:dyDescent="0.3">
      <c r="B16" s="1"/>
      <c r="E16" s="3"/>
    </row>
    <row r="17" spans="2:5" x14ac:dyDescent="0.3">
      <c r="B17" s="1">
        <f>SUM(B2:B16)</f>
        <v>400383.69</v>
      </c>
      <c r="E17" s="3">
        <f>SUM(E2:E16)</f>
        <v>299484.07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3" sqref="E3"/>
    </sheetView>
  </sheetViews>
  <sheetFormatPr defaultRowHeight="14.5" x14ac:dyDescent="0.35"/>
  <cols>
    <col min="1" max="1" width="28.7265625" customWidth="1"/>
    <col min="2" max="2" width="28.54296875" customWidth="1"/>
    <col min="3" max="3" width="54.1796875" customWidth="1"/>
    <col min="4" max="4" width="35.1796875" customWidth="1"/>
    <col min="5" max="5" width="20.7265625" customWidth="1"/>
  </cols>
  <sheetData>
    <row r="1" spans="1:5" x14ac:dyDescent="0.3">
      <c r="A1" t="s">
        <v>18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19</v>
      </c>
      <c r="B2" s="1">
        <v>7500</v>
      </c>
      <c r="C2" t="s">
        <v>20</v>
      </c>
      <c r="D2" t="s">
        <v>4</v>
      </c>
      <c r="E2" s="1">
        <v>6200</v>
      </c>
    </row>
    <row r="3" spans="1:5" x14ac:dyDescent="0.3">
      <c r="A3" t="s">
        <v>21</v>
      </c>
      <c r="B3" s="1">
        <v>83300</v>
      </c>
      <c r="C3" t="s">
        <v>35</v>
      </c>
      <c r="D3" t="s">
        <v>4</v>
      </c>
      <c r="E3" s="1">
        <v>83300</v>
      </c>
    </row>
    <row r="4" spans="1:5" x14ac:dyDescent="0.3">
      <c r="A4" t="s">
        <v>23</v>
      </c>
      <c r="B4" s="1">
        <v>133562.9</v>
      </c>
      <c r="C4" t="s">
        <v>22</v>
      </c>
      <c r="D4" t="s">
        <v>4</v>
      </c>
      <c r="E4" s="1">
        <v>133562.9</v>
      </c>
    </row>
    <row r="5" spans="1:5" x14ac:dyDescent="0.3">
      <c r="A5" t="s">
        <v>24</v>
      </c>
      <c r="B5" s="1">
        <v>61775</v>
      </c>
      <c r="C5" t="s">
        <v>25</v>
      </c>
      <c r="D5" t="s">
        <v>4</v>
      </c>
      <c r="E5" s="1">
        <v>61775</v>
      </c>
    </row>
    <row r="6" spans="1:5" x14ac:dyDescent="0.3">
      <c r="A6" t="s">
        <v>16</v>
      </c>
      <c r="B6" s="1">
        <v>71824.679999999993</v>
      </c>
      <c r="C6" t="s">
        <v>17</v>
      </c>
      <c r="D6" t="s">
        <v>26</v>
      </c>
      <c r="E6" s="1">
        <v>0</v>
      </c>
    </row>
    <row r="10" spans="1:5" x14ac:dyDescent="0.3">
      <c r="B10" s="1">
        <f>SUM(B2:B9)</f>
        <v>357962.58</v>
      </c>
      <c r="E10" s="1">
        <f>SUM(E2:E9)</f>
        <v>284837.90000000002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FY21</vt:lpstr>
      <vt:lpstr>FY20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Selectmen</cp:lastModifiedBy>
  <dcterms:created xsi:type="dcterms:W3CDTF">2020-10-28T17:28:54Z</dcterms:created>
  <dcterms:modified xsi:type="dcterms:W3CDTF">2021-07-14T18:04:26Z</dcterms:modified>
</cp:coreProperties>
</file>